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568" activeTab="0"/>
  </bookViews>
  <sheets>
    <sheet name="چادگان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<sst xmlns="http://schemas.openxmlformats.org/spreadsheetml/2006/main" count="36" uniqueCount="35">
  <si>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 xml:space="preserve">نهال </t>
  </si>
  <si>
    <t xml:space="preserve">سيب بذري </t>
  </si>
  <si>
    <t xml:space="preserve">به </t>
  </si>
  <si>
    <t xml:space="preserve">انگور آبي </t>
  </si>
  <si>
    <t xml:space="preserve">انگور ديم </t>
  </si>
  <si>
    <t xml:space="preserve">بادام آبي </t>
  </si>
  <si>
    <t xml:space="preserve">بادام ديم </t>
  </si>
  <si>
    <t>گردو</t>
  </si>
  <si>
    <t>فندق</t>
  </si>
  <si>
    <t>عناب</t>
  </si>
  <si>
    <t>انار</t>
  </si>
  <si>
    <t>زعفران</t>
  </si>
  <si>
    <t xml:space="preserve">سيب مالينك </t>
  </si>
  <si>
    <t>گلابي</t>
  </si>
  <si>
    <t xml:space="preserve">هلو شليل و شفتالو </t>
  </si>
  <si>
    <t xml:space="preserve">زردآلو و قيسي </t>
  </si>
  <si>
    <t xml:space="preserve">گيلاس </t>
  </si>
  <si>
    <t xml:space="preserve">آلبالو </t>
  </si>
  <si>
    <t xml:space="preserve">آلو و گوجه </t>
  </si>
  <si>
    <t xml:space="preserve">پسته </t>
  </si>
  <si>
    <t xml:space="preserve">انجير آبي </t>
  </si>
  <si>
    <t xml:space="preserve">خرمالو </t>
  </si>
  <si>
    <t xml:space="preserve">زيتون </t>
  </si>
  <si>
    <t xml:space="preserve">خرما </t>
  </si>
  <si>
    <t>ساير باغات مثمر</t>
  </si>
  <si>
    <t xml:space="preserve">گياهان داروئي آبي </t>
  </si>
  <si>
    <t>گل محمدي ( آبي )</t>
  </si>
  <si>
    <t>رديف</t>
  </si>
  <si>
    <t xml:space="preserve">نام محصول </t>
  </si>
  <si>
    <t>سطح زير كشت ( هكتار)</t>
  </si>
  <si>
    <t>بارور</t>
  </si>
  <si>
    <t>جمع</t>
  </si>
  <si>
    <t>توليد 
( تن )</t>
  </si>
  <si>
    <t>عملكرد
 ( كيلوگرم در هكتار)</t>
  </si>
  <si>
    <t>سطح كا شت ،توليد و عملكرد محصولات دائمي شهرستان چادگان   سا ل زراعي 91-92</t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</si>
</sst>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B Nazanin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6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19" borderId="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rightToLeft="1" tabSelected="1" zoomScalePageLayoutView="0" workbookViewId="0" topLeftCell="A1">
      <selection activeCell="B17" sqref="B17"/>
    </sheetView>
  </sheetViews>
  <sheetFormatPr defaultColWidth="9.140625" defaultRowHeight="15"/>
  <cols>
    <col min="1" max="1" width="7.7109375" style="0" customWidth="1"/>
    <col min="2" max="2" width="17.140625" style="0" customWidth="1"/>
    <col min="7" max="7" width="20.28125" style="0" customWidth="1"/>
  </cols>
  <sheetData>
    <row r="1" spans="1:7" ht="36.75" customHeight="1">
      <c r="A1" s="13" t="s">
        <v>34</v>
      </c>
      <c r="B1" s="13"/>
      <c r="C1" s="13"/>
      <c r="D1" s="13"/>
      <c r="E1" s="13"/>
      <c r="F1" s="13"/>
      <c r="G1" s="13"/>
    </row>
    <row r="3" spans="1:7" ht="21">
      <c r="A3" s="8" t="s">
        <v>27</v>
      </c>
      <c r="B3" s="9" t="s">
        <v>28</v>
      </c>
      <c r="C3" s="9" t="s">
        <v>29</v>
      </c>
      <c r="D3" s="9"/>
      <c r="E3" s="9"/>
      <c r="F3" s="10" t="s">
        <v>32</v>
      </c>
      <c r="G3" s="11" t="s">
        <v>33</v>
      </c>
    </row>
    <row r="4" spans="1:7" ht="21">
      <c r="A4" s="8"/>
      <c r="B4" s="9"/>
      <c r="C4" s="1" t="s">
        <v>0</v>
      </c>
      <c r="D4" s="1" t="s">
        <v>30</v>
      </c>
      <c r="E4" s="1" t="s">
        <v>31</v>
      </c>
      <c r="F4" s="9"/>
      <c r="G4" s="12"/>
    </row>
    <row r="5" spans="1:7" ht="21">
      <c r="A5" s="6">
        <v>1</v>
      </c>
      <c r="B5" s="6" t="s">
        <v>1</v>
      </c>
      <c r="C5" s="1">
        <v>30</v>
      </c>
      <c r="D5" s="1">
        <v>60</v>
      </c>
      <c r="E5" s="1">
        <f>D5+C5</f>
        <v>90</v>
      </c>
      <c r="F5" s="1">
        <v>462</v>
      </c>
      <c r="G5" s="2">
        <f>F5*1000/D5</f>
        <v>7700</v>
      </c>
    </row>
    <row r="6" spans="1:7" ht="21">
      <c r="A6" s="6">
        <v>2</v>
      </c>
      <c r="B6" s="4" t="s">
        <v>12</v>
      </c>
      <c r="C6" s="3">
        <v>1</v>
      </c>
      <c r="D6" s="1">
        <v>0</v>
      </c>
      <c r="E6" s="1">
        <f aca="true" t="shared" si="0" ref="E6:E30">D6+C6</f>
        <v>1</v>
      </c>
      <c r="F6" s="1">
        <v>0</v>
      </c>
      <c r="G6" s="2">
        <v>0</v>
      </c>
    </row>
    <row r="7" spans="1:7" ht="21">
      <c r="A7" s="6">
        <v>3</v>
      </c>
      <c r="B7" s="4" t="s">
        <v>13</v>
      </c>
      <c r="C7" s="1">
        <v>0</v>
      </c>
      <c r="D7" s="1">
        <v>1</v>
      </c>
      <c r="E7" s="1">
        <f t="shared" si="0"/>
        <v>1</v>
      </c>
      <c r="F7" s="1">
        <v>8.5</v>
      </c>
      <c r="G7" s="2">
        <f aca="true" t="shared" si="1" ref="G7:G29">F7*1000/D7</f>
        <v>8500</v>
      </c>
    </row>
    <row r="8" spans="1:7" ht="21">
      <c r="A8" s="6">
        <v>4</v>
      </c>
      <c r="B8" s="4" t="s">
        <v>2</v>
      </c>
      <c r="C8" s="1">
        <v>0</v>
      </c>
      <c r="D8" s="1">
        <v>1.5</v>
      </c>
      <c r="E8" s="1">
        <f t="shared" si="0"/>
        <v>1.5</v>
      </c>
      <c r="F8" s="1">
        <v>7</v>
      </c>
      <c r="G8" s="2">
        <f t="shared" si="1"/>
        <v>4666.666666666667</v>
      </c>
    </row>
    <row r="9" spans="1:7" ht="21">
      <c r="A9" s="6">
        <v>5</v>
      </c>
      <c r="B9" s="4" t="s">
        <v>3</v>
      </c>
      <c r="C9" s="1">
        <v>6.5</v>
      </c>
      <c r="D9" s="1">
        <v>45</v>
      </c>
      <c r="E9" s="1">
        <f t="shared" si="0"/>
        <v>51.5</v>
      </c>
      <c r="F9" s="1">
        <v>373.5</v>
      </c>
      <c r="G9" s="2">
        <f t="shared" si="1"/>
        <v>8300</v>
      </c>
    </row>
    <row r="10" spans="1:7" ht="21">
      <c r="A10" s="6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6">
        <v>7</v>
      </c>
      <c r="B11" s="4" t="s">
        <v>5</v>
      </c>
      <c r="C11" s="1">
        <v>150.5</v>
      </c>
      <c r="D11" s="1">
        <v>369</v>
      </c>
      <c r="E11" s="1">
        <f t="shared" si="0"/>
        <v>519.5</v>
      </c>
      <c r="F11" s="1">
        <v>512</v>
      </c>
      <c r="G11" s="2">
        <f t="shared" si="1"/>
        <v>1387.5338753387534</v>
      </c>
    </row>
    <row r="12" spans="1:7" ht="21">
      <c r="A12" s="6">
        <v>8</v>
      </c>
      <c r="B12" s="4" t="s">
        <v>6</v>
      </c>
      <c r="C12" s="1">
        <v>463</v>
      </c>
      <c r="D12" s="1">
        <v>275</v>
      </c>
      <c r="E12" s="1">
        <f t="shared" si="0"/>
        <v>738</v>
      </c>
      <c r="F12" s="1">
        <v>185</v>
      </c>
      <c r="G12" s="2">
        <f t="shared" si="1"/>
        <v>672.7272727272727</v>
      </c>
    </row>
    <row r="13" spans="1:7" ht="21">
      <c r="A13" s="6">
        <v>9</v>
      </c>
      <c r="B13" s="4" t="s">
        <v>7</v>
      </c>
      <c r="C13" s="1">
        <v>34.5</v>
      </c>
      <c r="D13" s="1">
        <v>146</v>
      </c>
      <c r="E13" s="1">
        <f t="shared" si="0"/>
        <v>180.5</v>
      </c>
      <c r="F13" s="1">
        <v>340</v>
      </c>
      <c r="G13" s="2">
        <f t="shared" si="1"/>
        <v>2328.7671232876714</v>
      </c>
    </row>
    <row r="14" spans="1:7" ht="21">
      <c r="A14" s="6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6">
        <v>11</v>
      </c>
      <c r="B15" s="4" t="s">
        <v>14</v>
      </c>
      <c r="C15" s="1">
        <v>107</v>
      </c>
      <c r="D15" s="1">
        <v>56</v>
      </c>
      <c r="E15" s="1">
        <f t="shared" si="0"/>
        <v>163</v>
      </c>
      <c r="F15" s="1">
        <v>362</v>
      </c>
      <c r="G15" s="2">
        <f t="shared" si="1"/>
        <v>6464.285714285715</v>
      </c>
    </row>
    <row r="16" spans="1:7" ht="21">
      <c r="A16" s="6">
        <v>12</v>
      </c>
      <c r="B16" s="4" t="s">
        <v>15</v>
      </c>
      <c r="C16" s="1">
        <v>11</v>
      </c>
      <c r="D16" s="1">
        <v>30.5</v>
      </c>
      <c r="E16" s="1">
        <f t="shared" si="0"/>
        <v>41.5</v>
      </c>
      <c r="F16" s="1">
        <v>73</v>
      </c>
      <c r="G16" s="2">
        <f t="shared" si="1"/>
        <v>2393.44262295082</v>
      </c>
    </row>
    <row r="17" spans="1:7" ht="21">
      <c r="A17" s="6">
        <v>13</v>
      </c>
      <c r="B17" s="4" t="s">
        <v>16</v>
      </c>
      <c r="C17" s="1">
        <v>4</v>
      </c>
      <c r="D17" s="1">
        <v>7</v>
      </c>
      <c r="E17" s="1">
        <f t="shared" si="0"/>
        <v>11</v>
      </c>
      <c r="F17" s="1">
        <v>33.6</v>
      </c>
      <c r="G17" s="2">
        <f t="shared" si="1"/>
        <v>4800</v>
      </c>
    </row>
    <row r="18" spans="1:7" ht="21">
      <c r="A18" s="6">
        <v>14</v>
      </c>
      <c r="B18" s="4" t="s">
        <v>17</v>
      </c>
      <c r="C18" s="1">
        <v>8</v>
      </c>
      <c r="D18" s="1">
        <v>13</v>
      </c>
      <c r="E18" s="1">
        <f t="shared" si="0"/>
        <v>21</v>
      </c>
      <c r="F18" s="1">
        <v>60.5</v>
      </c>
      <c r="G18" s="2">
        <f t="shared" si="1"/>
        <v>4653.846153846154</v>
      </c>
    </row>
    <row r="19" spans="1:7" ht="21">
      <c r="A19" s="6">
        <v>15</v>
      </c>
      <c r="B19" s="4" t="s">
        <v>18</v>
      </c>
      <c r="C19" s="1">
        <v>9</v>
      </c>
      <c r="D19" s="1">
        <v>19</v>
      </c>
      <c r="E19" s="1">
        <f t="shared" si="0"/>
        <v>28</v>
      </c>
      <c r="F19" s="1">
        <v>138.7</v>
      </c>
      <c r="G19" s="2">
        <f t="shared" si="1"/>
        <v>7300</v>
      </c>
    </row>
    <row r="20" spans="1:7" ht="21">
      <c r="A20" s="6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/>
      <c r="G20" s="2">
        <v>0</v>
      </c>
    </row>
    <row r="21" spans="1:7" ht="21">
      <c r="A21" s="6">
        <v>17</v>
      </c>
      <c r="B21" s="4" t="s">
        <v>19</v>
      </c>
      <c r="C21" s="1">
        <v>0</v>
      </c>
      <c r="D21" s="1">
        <v>0</v>
      </c>
      <c r="E21" s="1">
        <f t="shared" si="0"/>
        <v>0</v>
      </c>
      <c r="F21" s="1">
        <v>0</v>
      </c>
      <c r="G21" s="2">
        <v>0</v>
      </c>
    </row>
    <row r="22" spans="1:7" ht="21">
      <c r="A22" s="6">
        <v>18</v>
      </c>
      <c r="B22" s="4" t="s">
        <v>10</v>
      </c>
      <c r="C22" s="1">
        <v>0</v>
      </c>
      <c r="D22" s="1">
        <v>0</v>
      </c>
      <c r="E22" s="1">
        <f t="shared" si="0"/>
        <v>0</v>
      </c>
      <c r="F22" s="1">
        <v>0</v>
      </c>
      <c r="G22" s="2">
        <v>0</v>
      </c>
    </row>
    <row r="23" spans="1:7" ht="21">
      <c r="A23" s="6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6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6">
        <v>21</v>
      </c>
      <c r="B25" s="4" t="s">
        <v>22</v>
      </c>
      <c r="C25" s="1">
        <v>0</v>
      </c>
      <c r="D25" s="1">
        <v>0</v>
      </c>
      <c r="E25" s="1">
        <f t="shared" si="0"/>
        <v>0</v>
      </c>
      <c r="F25" s="1">
        <v>0</v>
      </c>
      <c r="G25" s="2">
        <v>0</v>
      </c>
    </row>
    <row r="26" spans="1:7" ht="21">
      <c r="A26" s="6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6">
        <v>23</v>
      </c>
      <c r="B27" s="4" t="s">
        <v>24</v>
      </c>
      <c r="C27" s="1">
        <v>0</v>
      </c>
      <c r="D27" s="1">
        <v>0</v>
      </c>
      <c r="E27" s="1">
        <f t="shared" si="0"/>
        <v>0</v>
      </c>
      <c r="F27" s="1">
        <v>0</v>
      </c>
      <c r="G27" s="2">
        <v>0</v>
      </c>
    </row>
    <row r="28" spans="1:7" ht="21">
      <c r="A28" s="6">
        <v>24</v>
      </c>
      <c r="B28" s="4" t="s">
        <v>26</v>
      </c>
      <c r="C28" s="1">
        <v>0</v>
      </c>
      <c r="D28" s="1">
        <v>2</v>
      </c>
      <c r="E28" s="1">
        <f t="shared" si="0"/>
        <v>2</v>
      </c>
      <c r="F28" s="1">
        <v>3</v>
      </c>
      <c r="G28" s="2">
        <f t="shared" si="1"/>
        <v>1500</v>
      </c>
    </row>
    <row r="29" spans="1:7" ht="21">
      <c r="A29" s="6">
        <v>25</v>
      </c>
      <c r="B29" s="4" t="s">
        <v>11</v>
      </c>
      <c r="C29" s="1">
        <v>0</v>
      </c>
      <c r="D29" s="1">
        <v>1.5</v>
      </c>
      <c r="E29" s="1">
        <f t="shared" si="0"/>
        <v>1.5</v>
      </c>
      <c r="F29" s="1">
        <v>0.003</v>
      </c>
      <c r="G29" s="2">
        <f t="shared" si="1"/>
        <v>2</v>
      </c>
    </row>
    <row r="30" spans="1:7" ht="21">
      <c r="A30" s="6">
        <v>26</v>
      </c>
      <c r="B30" s="4" t="s">
        <v>25</v>
      </c>
      <c r="C30" s="1">
        <v>0</v>
      </c>
      <c r="D30" s="1">
        <v>0</v>
      </c>
      <c r="E30" s="1">
        <f t="shared" si="0"/>
        <v>0</v>
      </c>
      <c r="F30" s="1">
        <v>0</v>
      </c>
      <c r="G30" s="2">
        <v>0</v>
      </c>
    </row>
    <row r="31" spans="1:7" ht="21">
      <c r="A31" s="5"/>
      <c r="B31" s="7" t="s">
        <v>31</v>
      </c>
      <c r="C31" s="1">
        <f>SUM(C5:C30)</f>
        <v>824.5</v>
      </c>
      <c r="D31" s="1">
        <f>SUM(D5:D30)</f>
        <v>1026.5</v>
      </c>
      <c r="E31" s="1">
        <f>SUM(E5:E30)</f>
        <v>1851</v>
      </c>
      <c r="F31" s="1">
        <f>SUM(F5:F30)</f>
        <v>2558.803</v>
      </c>
      <c r="G31" s="5"/>
    </row>
  </sheetData>
  <sheetProtection/>
  <mergeCells count="6">
    <mergeCell ref="A3:A4"/>
    <mergeCell ref="B3:B4"/>
    <mergeCell ref="C3:E3"/>
    <mergeCell ref="F3:F4"/>
    <mergeCell ref="G3:G4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WwW.P30HeX.Com</dc:creator>
  <cp:keywords/>
  <dc:description/>
  <cp:lastModifiedBy>Administrator</cp:lastModifiedBy>
  <cp:lastPrinted>2015-01-07T08:40:21Z</cp:lastPrinted>
  <dcterms:created xsi:type="dcterms:W3CDTF">2013-06-25T06:54:28Z</dcterms:created>
  <dcterms:modified xsi:type="dcterms:W3CDTF">2019-10-05T06:16:08Z</dcterms:modified>
  <cp:category/>
  <cp:version/>
  <cp:contentType/>
  <cp:contentStatus/>
</cp:coreProperties>
</file>